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9" activeTab="0"/>
  </bookViews>
  <sheets>
    <sheet name="wyd jedn budż" sheetId="1" r:id="rId1"/>
  </sheets>
  <definedNames>
    <definedName name="_xlnm.Print_Titles" localSheetId="0">'wyd jedn budż'!$9:$10</definedName>
  </definedNames>
  <calcPr fullCalcOnLoad="1"/>
</workbook>
</file>

<file path=xl/sharedStrings.xml><?xml version="1.0" encoding="utf-8"?>
<sst xmlns="http://schemas.openxmlformats.org/spreadsheetml/2006/main" count="151" uniqueCount="106">
  <si>
    <t>Plan finansowy jednostki budżetowej</t>
  </si>
  <si>
    <t>Dz./
rozdz./
§</t>
  </si>
  <si>
    <t>Wyszczególnienie</t>
  </si>
  <si>
    <t>Plan na
2014 r.</t>
  </si>
  <si>
    <t>DOCHODY OGÓŁEM</t>
  </si>
  <si>
    <t>Dz. 852</t>
  </si>
  <si>
    <t>Pomoc społeczna</t>
  </si>
  <si>
    <t>Rozdz. 85202</t>
  </si>
  <si>
    <t>Domy pomocy społecznej</t>
  </si>
  <si>
    <t>Dochody bieżące</t>
  </si>
  <si>
    <t>§ 0750</t>
  </si>
  <si>
    <t>§ 0830</t>
  </si>
  <si>
    <t>§ 0920</t>
  </si>
  <si>
    <t>Pozostałe odsetki</t>
  </si>
  <si>
    <t>§ 0960</t>
  </si>
  <si>
    <t>§ 0970</t>
  </si>
  <si>
    <t>Wpływy z różnych dochodów</t>
  </si>
  <si>
    <t>Rozdz. 85295</t>
  </si>
  <si>
    <t>Rzeszów, dn. 07.01.2014</t>
  </si>
  <si>
    <t>PF-2</t>
  </si>
  <si>
    <t>na   2014   rok</t>
  </si>
  <si>
    <t>Dz.
rozdz.
§</t>
  </si>
  <si>
    <t>WYDATKI OGÓŁEM</t>
  </si>
  <si>
    <t>Zadania własne gminy</t>
  </si>
  <si>
    <t>Rozdz. 85203</t>
  </si>
  <si>
    <t>Ośrodki wsparcia</t>
  </si>
  <si>
    <t>Wydatki bieżące</t>
  </si>
  <si>
    <t>§ 4210</t>
  </si>
  <si>
    <t>Zakup materiałów i wyposażenia</t>
  </si>
  <si>
    <t>§ 4220</t>
  </si>
  <si>
    <t>Zakup środków żywności</t>
  </si>
  <si>
    <t>§ 4740</t>
  </si>
  <si>
    <t>Zakup materiałów papierniczych do sprzętu drukarskiego i urządzeń kserograficznych</t>
  </si>
  <si>
    <t>§ 4750</t>
  </si>
  <si>
    <t>Zakup akcesoriów komputerowych</t>
  </si>
  <si>
    <t>Zadania własne powiatu</t>
  </si>
  <si>
    <t>§ 3020</t>
  </si>
  <si>
    <t>Nagrody i 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</si>
  <si>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</si>
  <si>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</si>
  <si>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</si>
  <si>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</si>
  <si>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</si>
  <si>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</si>
  <si>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</si>
  <si>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</si>
  <si>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</si>
  <si>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</si>
  <si>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4230</t>
  </si>
  <si>
    <t>Zakup leków,wyrobów medycznych i  produktów   biobójczych</t>
  </si>
  <si>
    <t>§ 4240</t>
  </si>
  <si>
    <t>Zakup pomocy naukowych,dydaktycznych i książek</t>
  </si>
  <si>
    <t>§ 4260</t>
  </si>
  <si>
    <t>Zakup energii</t>
  </si>
  <si>
    <t>§ 4270</t>
  </si>
  <si>
    <t>Zakup usług remontowych</t>
  </si>
  <si>
    <t>§ 4280</t>
  </si>
  <si>
    <t xml:space="preserve">Zakup usług zdrowotnych </t>
  </si>
  <si>
    <t>§ 4300</t>
  </si>
  <si>
    <t>Zakup usług pozostałych</t>
  </si>
  <si>
    <t>§ 4350</t>
  </si>
  <si>
    <t>Zakup usług dostępu do sieci Internet</t>
  </si>
  <si>
    <t>§ 4360</t>
  </si>
  <si>
    <t>Opłaty z tytułu zakupu usług telekomunikacyjnych  świadczonych w ruchomej  publicznej sieci telefonicznej</t>
  </si>
  <si>
    <t>§ 4370</t>
  </si>
  <si>
    <t>Opłaty z tytułu zakupu usług telekomunikacyjnych  świadczonych w stacjonarnej publicznej sieci telefonicznej</t>
  </si>
  <si>
    <t>§ 4410</t>
  </si>
  <si>
    <t>Podróże służbowe krajowe</t>
  </si>
  <si>
    <t>§ 4420</t>
  </si>
  <si>
    <t>Podróże służbowe zagraniczne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</si>
  <si>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</si>
  <si>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</si>
  <si>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</si>
  <si>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</si>
  <si>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</si>
  <si>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</si>
  <si>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4510</t>
  </si>
  <si>
    <t>Opłaty na rzecz budżetu państwa</t>
  </si>
  <si>
    <t>§ 4520</t>
  </si>
  <si>
    <t>Opłaty na rzecz budżetów jednostek samorządu terytorialnego</t>
  </si>
  <si>
    <t>§ 4700</t>
  </si>
  <si>
    <t>Szkolenia pracowników niebędących członkami korpusu służby cywilnej</t>
  </si>
  <si>
    <t>§ 4780</t>
  </si>
  <si>
    <t>Składki na Fundusz  Emerytur Pomostowych</t>
  </si>
  <si>
    <t>§ 3110</t>
  </si>
  <si>
    <t>Świadczenia społeczne</t>
  </si>
  <si>
    <t>Dz. 853</t>
  </si>
  <si>
    <t>Pozostałe zadania w zakresie polityki społecznej</t>
  </si>
  <si>
    <t>Rozdz. 85311</t>
  </si>
  <si>
    <t>Rehabilitacja zawodowa i społeczna w zakresie polityki społecznej</t>
  </si>
  <si>
    <t>Zadania realizowane przez powiat w drodze porozumień z jednostkami samorządu terytorialnego</t>
  </si>
  <si>
    <t>Pieczątka</t>
  </si>
  <si>
    <t>Plan dochodów Domu Pomocy Społecznej w Rzeszowie ul. Załęska 7 a</t>
  </si>
  <si>
    <t>na  2014  rok</t>
  </si>
  <si>
    <t>Plan na 2014
Rok</t>
  </si>
  <si>
    <t>Dz.852</t>
  </si>
  <si>
    <t>Rozdz.85202</t>
  </si>
  <si>
    <t xml:space="preserve">Dochody z najmu i dzierżawy składników majątkowych </t>
  </si>
  <si>
    <t>Wpływy z usług (odpłatność mieszkańców)</t>
  </si>
  <si>
    <t>§ 0870</t>
  </si>
  <si>
    <t>Wpływy ze sprzedaży składników majątkowych</t>
  </si>
  <si>
    <t>Otrzymane spadki zapisy i darowizny w postaci pieniężnej</t>
  </si>
  <si>
    <t>§ 6290</t>
  </si>
  <si>
    <t>Środki na dofinansowanie własnych inwestycji gmin,powiatów,samorządu województw,pozyskane z innych źródeł</t>
  </si>
  <si>
    <t>Podpis i pieczątka głównego księgowego</t>
  </si>
  <si>
    <t>Podpis i pieczątka kierownika jednostki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</si>
</sst>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51" applyFont="1" applyAlignment="1">
      <alignment horizontal="right"/>
      <protection/>
    </xf>
    <xf numFmtId="0" fontId="1" fillId="0" borderId="0" xfId="51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51" applyFont="1" applyAlignment="1">
      <alignment horizontal="right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>
      <alignment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0" xfId="51" applyFont="1" applyBorder="1">
      <alignment/>
      <protection/>
    </xf>
    <xf numFmtId="0" fontId="5" fillId="0" borderId="0" xfId="51" applyFont="1">
      <alignment/>
      <protection/>
    </xf>
    <xf numFmtId="0" fontId="4" fillId="0" borderId="12" xfId="51" applyFont="1" applyBorder="1" applyAlignment="1">
      <alignment horizontal="right" vertical="center"/>
      <protection/>
    </xf>
    <xf numFmtId="0" fontId="4" fillId="0" borderId="12" xfId="51" applyFont="1" applyBorder="1" applyAlignment="1">
      <alignment horizontal="left" vertical="center"/>
      <protection/>
    </xf>
    <xf numFmtId="0" fontId="4" fillId="0" borderId="13" xfId="51" applyFont="1" applyBorder="1" applyAlignment="1">
      <alignment horizontal="left" vertical="center"/>
      <protection/>
    </xf>
    <xf numFmtId="0" fontId="4" fillId="0" borderId="10" xfId="51" applyFont="1" applyBorder="1" applyAlignment="1">
      <alignment horizontal="left" vertical="center"/>
      <protection/>
    </xf>
    <xf numFmtId="0" fontId="1" fillId="0" borderId="10" xfId="51" applyFont="1" applyBorder="1" applyAlignment="1">
      <alignment wrapText="1"/>
      <protection/>
    </xf>
    <xf numFmtId="4" fontId="1" fillId="0" borderId="10" xfId="51" applyNumberFormat="1" applyFont="1" applyBorder="1">
      <alignment/>
      <protection/>
    </xf>
    <xf numFmtId="0" fontId="1" fillId="0" borderId="10" xfId="51" applyFont="1" applyBorder="1">
      <alignment/>
      <protection/>
    </xf>
    <xf numFmtId="3" fontId="1" fillId="0" borderId="0" xfId="51" applyNumberFormat="1" applyFont="1" applyBorder="1">
      <alignment/>
      <protection/>
    </xf>
    <xf numFmtId="3" fontId="4" fillId="0" borderId="10" xfId="51" applyNumberFormat="1" applyFont="1" applyBorder="1">
      <alignment/>
      <protection/>
    </xf>
    <xf numFmtId="3" fontId="4" fillId="0" borderId="0" xfId="51" applyNumberFormat="1" applyFont="1" applyBorder="1">
      <alignment/>
      <protection/>
    </xf>
    <xf numFmtId="3" fontId="1" fillId="0" borderId="10" xfId="51" applyNumberFormat="1" applyFont="1" applyBorder="1">
      <alignment/>
      <protection/>
    </xf>
    <xf numFmtId="0" fontId="1" fillId="0" borderId="0" xfId="51" applyFont="1" applyAlignment="1">
      <alignment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4" fillId="0" borderId="16" xfId="51" applyFont="1" applyBorder="1" applyAlignment="1">
      <alignment horizontal="right"/>
      <protection/>
    </xf>
    <xf numFmtId="0" fontId="4" fillId="0" borderId="16" xfId="51" applyFont="1" applyFill="1" applyBorder="1" applyAlignment="1">
      <alignment wrapText="1"/>
      <protection/>
    </xf>
    <xf numFmtId="4" fontId="4" fillId="0" borderId="16" xfId="51" applyNumberFormat="1" applyFont="1" applyBorder="1">
      <alignment/>
      <protection/>
    </xf>
    <xf numFmtId="0" fontId="4" fillId="0" borderId="17" xfId="51" applyFont="1" applyBorder="1" applyAlignment="1">
      <alignment horizontal="right"/>
      <protection/>
    </xf>
    <xf numFmtId="0" fontId="4" fillId="0" borderId="17" xfId="51" applyFont="1" applyFill="1" applyBorder="1" applyAlignment="1">
      <alignment wrapText="1"/>
      <protection/>
    </xf>
    <xf numFmtId="4" fontId="4" fillId="0" borderId="17" xfId="51" applyNumberFormat="1" applyFont="1" applyBorder="1">
      <alignment/>
      <protection/>
    </xf>
    <xf numFmtId="0" fontId="4" fillId="0" borderId="18" xfId="51" applyFont="1" applyBorder="1" applyAlignment="1">
      <alignment horizontal="right"/>
      <protection/>
    </xf>
    <xf numFmtId="0" fontId="4" fillId="0" borderId="18" xfId="51" applyFont="1" applyFill="1" applyBorder="1" applyAlignment="1">
      <alignment wrapText="1"/>
      <protection/>
    </xf>
    <xf numFmtId="3" fontId="4" fillId="0" borderId="18" xfId="51" applyNumberFormat="1" applyFont="1" applyBorder="1">
      <alignment/>
      <protection/>
    </xf>
    <xf numFmtId="0" fontId="4" fillId="0" borderId="10" xfId="51" applyFont="1" applyBorder="1" applyAlignment="1">
      <alignment horizontal="right"/>
      <protection/>
    </xf>
    <xf numFmtId="0" fontId="4" fillId="0" borderId="10" xfId="51" applyFont="1" applyFill="1" applyBorder="1" applyAlignment="1">
      <alignment wrapText="1"/>
      <protection/>
    </xf>
    <xf numFmtId="4" fontId="4" fillId="0" borderId="10" xfId="51" applyNumberFormat="1" applyFont="1" applyBorder="1">
      <alignment/>
      <protection/>
    </xf>
    <xf numFmtId="0" fontId="6" fillId="0" borderId="10" xfId="51" applyFont="1" applyBorder="1" applyAlignment="1">
      <alignment horizontal="right"/>
      <protection/>
    </xf>
    <xf numFmtId="3" fontId="6" fillId="0" borderId="0" xfId="51" applyNumberFormat="1" applyFont="1" applyBorder="1">
      <alignment/>
      <protection/>
    </xf>
    <xf numFmtId="0" fontId="6" fillId="0" borderId="0" xfId="51" applyFont="1">
      <alignment/>
      <protection/>
    </xf>
    <xf numFmtId="0" fontId="1" fillId="0" borderId="10" xfId="51" applyFont="1" applyBorder="1" applyAlignment="1">
      <alignment horizontal="right"/>
      <protection/>
    </xf>
    <xf numFmtId="0" fontId="1" fillId="0" borderId="10" xfId="51" applyFont="1" applyBorder="1" applyAlignment="1">
      <alignment horizontal="right" vertical="center"/>
      <protection/>
    </xf>
    <xf numFmtId="3" fontId="4" fillId="0" borderId="17" xfId="51" applyNumberFormat="1" applyFont="1" applyBorder="1">
      <alignment/>
      <protection/>
    </xf>
    <xf numFmtId="0" fontId="1" fillId="0" borderId="10" xfId="51" applyFont="1" applyFill="1" applyBorder="1" applyAlignment="1">
      <alignment wrapText="1"/>
      <protection/>
    </xf>
    <xf numFmtId="0" fontId="1" fillId="0" borderId="10" xfId="51" applyFont="1" applyBorder="1" applyAlignment="1">
      <alignment horizontal="right"/>
      <protection/>
    </xf>
    <xf numFmtId="0" fontId="1" fillId="0" borderId="10" xfId="51" applyFont="1" applyBorder="1" applyAlignment="1">
      <alignment wrapText="1"/>
      <protection/>
    </xf>
    <xf numFmtId="4" fontId="1" fillId="0" borderId="10" xfId="51" applyNumberFormat="1" applyFont="1" applyBorder="1">
      <alignment/>
      <protection/>
    </xf>
    <xf numFmtId="3" fontId="1" fillId="0" borderId="0" xfId="51" applyNumberFormat="1" applyFont="1" applyBorder="1">
      <alignment/>
      <protection/>
    </xf>
    <xf numFmtId="0" fontId="1" fillId="0" borderId="0" xfId="51" applyFont="1">
      <alignment/>
      <protection/>
    </xf>
    <xf numFmtId="3" fontId="6" fillId="0" borderId="10" xfId="51" applyNumberFormat="1" applyFont="1" applyBorder="1">
      <alignment/>
      <protection/>
    </xf>
    <xf numFmtId="0" fontId="7" fillId="0" borderId="10" xfId="51" applyFont="1" applyBorder="1" applyAlignment="1">
      <alignment wrapText="1"/>
      <protection/>
    </xf>
    <xf numFmtId="0" fontId="4" fillId="0" borderId="10" xfId="51" applyFont="1" applyFill="1" applyBorder="1" applyAlignment="1">
      <alignment wrapText="1"/>
      <protection/>
    </xf>
    <xf numFmtId="0" fontId="1" fillId="0" borderId="0" xfId="51" applyFont="1" applyAlignment="1">
      <alignment wrapText="1"/>
      <protection/>
    </xf>
    <xf numFmtId="0" fontId="5" fillId="0" borderId="14" xfId="0" applyFont="1" applyBorder="1" applyAlignment="1">
      <alignment horizontal="center" vertical="center" wrapText="1"/>
    </xf>
    <xf numFmtId="164" fontId="4" fillId="0" borderId="10" xfId="51" applyNumberFormat="1" applyFont="1" applyBorder="1" applyAlignment="1">
      <alignment horizontal="right" vertical="center"/>
      <protection/>
    </xf>
    <xf numFmtId="164" fontId="1" fillId="0" borderId="10" xfId="51" applyNumberFormat="1" applyFont="1" applyBorder="1">
      <alignment/>
      <protection/>
    </xf>
    <xf numFmtId="0" fontId="8" fillId="0" borderId="0" xfId="51" applyFont="1" applyAlignment="1">
      <alignment horizontal="left"/>
      <protection/>
    </xf>
    <xf numFmtId="0" fontId="1" fillId="0" borderId="10" xfId="51" applyFont="1" applyBorder="1" applyAlignment="1">
      <alignment horizontal="left"/>
      <protection/>
    </xf>
    <xf numFmtId="164" fontId="1" fillId="0" borderId="10" xfId="51" applyNumberFormat="1" applyFont="1" applyBorder="1" applyAlignment="1">
      <alignment horizontal="right"/>
      <protection/>
    </xf>
    <xf numFmtId="0" fontId="1" fillId="0" borderId="10" xfId="51" applyFont="1" applyBorder="1" applyAlignment="1">
      <alignment horizontal="left"/>
      <protection/>
    </xf>
    <xf numFmtId="0" fontId="3" fillId="0" borderId="0" xfId="0" applyFont="1" applyBorder="1" applyAlignment="1">
      <alignment horizontal="center" wrapText="1"/>
    </xf>
    <xf numFmtId="0" fontId="1" fillId="0" borderId="0" xfId="51" applyFont="1" applyBorder="1" applyAlignment="1">
      <alignment horizontal="left"/>
      <protection/>
    </xf>
    <xf numFmtId="0" fontId="9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ruk od Ani (plan finansowy)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4">
      <selection activeCell="G76" sqref="G76"/>
    </sheetView>
  </sheetViews>
  <sheetFormatPr defaultColWidth="10.25390625" defaultRowHeight="12.75"/>
  <cols>
    <col min="1" max="1" width="12.75390625" style="1" customWidth="1"/>
    <col min="2" max="2" width="55.625" style="29" customWidth="1"/>
    <col min="3" max="3" width="20.00390625" style="2" customWidth="1"/>
    <col min="4" max="4" width="14.25390625" style="2" customWidth="1"/>
    <col min="5" max="13" width="10.75390625" style="2" customWidth="1"/>
    <col min="14" max="16384" width="10.25390625" style="2" customWidth="1"/>
  </cols>
  <sheetData>
    <row r="1" spans="1:3" ht="12.75">
      <c r="A1" s="3"/>
      <c r="B1" s="4"/>
      <c r="C1" s="30" t="s">
        <v>19</v>
      </c>
    </row>
    <row r="2" spans="1:3" ht="12.75">
      <c r="A2" s="3"/>
      <c r="B2" s="4"/>
      <c r="C2" s="3"/>
    </row>
    <row r="3" spans="1:3" ht="12.75">
      <c r="A3" s="3"/>
      <c r="B3" s="4"/>
      <c r="C3" s="3"/>
    </row>
    <row r="4" spans="1:3" ht="12.75">
      <c r="A4" s="3"/>
      <c r="B4" s="31"/>
      <c r="C4" s="32"/>
    </row>
    <row r="5" spans="1:3" s="6" customFormat="1" ht="15" customHeight="1">
      <c r="A5" s="72" t="s">
        <v>0</v>
      </c>
      <c r="B5" s="72"/>
      <c r="C5" s="72"/>
    </row>
    <row r="6" spans="1:3" s="6" customFormat="1" ht="18.75" customHeight="1">
      <c r="A6" s="72" t="s">
        <v>20</v>
      </c>
      <c r="B6" s="72"/>
      <c r="C6" s="72"/>
    </row>
    <row r="7" spans="1:3" s="9" customFormat="1" ht="12.75">
      <c r="A7" s="7"/>
      <c r="B7" s="8"/>
      <c r="C7" s="8"/>
    </row>
    <row r="8" spans="1:3" ht="12.75">
      <c r="A8" s="10"/>
      <c r="C8" s="1"/>
    </row>
    <row r="9" spans="1:13" ht="41.25" customHeight="1">
      <c r="A9" s="11" t="s">
        <v>21</v>
      </c>
      <c r="B9" s="11" t="s">
        <v>2</v>
      </c>
      <c r="C9" s="33" t="s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17" customFormat="1" ht="11.25">
      <c r="A10" s="34">
        <v>1</v>
      </c>
      <c r="B10" s="35">
        <v>2</v>
      </c>
      <c r="C10" s="36">
        <v>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" customHeight="1" thickBot="1">
      <c r="A11" s="37"/>
      <c r="B11" s="38" t="s">
        <v>22</v>
      </c>
      <c r="C11" s="39">
        <f>C14+C22+C59+C72</f>
        <v>4649356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21" customHeight="1" thickBot="1" thickTop="1">
      <c r="A12" s="40"/>
      <c r="B12" s="41" t="s">
        <v>23</v>
      </c>
      <c r="C12" s="42">
        <f>C14</f>
        <v>1909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8" customHeight="1">
      <c r="A13" s="43" t="s">
        <v>5</v>
      </c>
      <c r="B13" s="44" t="s">
        <v>6</v>
      </c>
      <c r="C13" s="45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8" customHeight="1">
      <c r="A14" s="46" t="s">
        <v>24</v>
      </c>
      <c r="B14" s="47" t="s">
        <v>25</v>
      </c>
      <c r="C14" s="48">
        <f>C15</f>
        <v>1909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s="51" customFormat="1" ht="18" customHeight="1">
      <c r="A15" s="49"/>
      <c r="B15" s="47" t="s">
        <v>26</v>
      </c>
      <c r="C15" s="48">
        <f>C16+C17</f>
        <v>1909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8" customHeight="1">
      <c r="A16" s="52" t="s">
        <v>27</v>
      </c>
      <c r="B16" s="22" t="s">
        <v>28</v>
      </c>
      <c r="C16" s="23">
        <v>1434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6.5" customHeight="1" thickBot="1">
      <c r="A17" s="52" t="s">
        <v>29</v>
      </c>
      <c r="B17" s="22" t="s">
        <v>30</v>
      </c>
      <c r="C17" s="23">
        <v>475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26.25" hidden="1" thickBot="1">
      <c r="A18" s="53" t="s">
        <v>31</v>
      </c>
      <c r="B18" s="22" t="s">
        <v>32</v>
      </c>
      <c r="C18" s="28"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2.75" customHeight="1" hidden="1">
      <c r="A19" s="52" t="s">
        <v>33</v>
      </c>
      <c r="B19" s="22" t="s">
        <v>34</v>
      </c>
      <c r="C19" s="28">
        <v>0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21" customHeight="1" thickBot="1" thickTop="1">
      <c r="A20" s="40"/>
      <c r="B20" s="41" t="s">
        <v>35</v>
      </c>
      <c r="C20" s="54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8" customHeight="1">
      <c r="A21" s="43" t="s">
        <v>5</v>
      </c>
      <c r="B21" s="44" t="s">
        <v>6</v>
      </c>
      <c r="C21" s="45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8" customHeight="1">
      <c r="A22" s="46" t="s">
        <v>7</v>
      </c>
      <c r="B22" s="47" t="s">
        <v>8</v>
      </c>
      <c r="C22" s="48">
        <f>C23</f>
        <v>4510016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51" customFormat="1" ht="18" customHeight="1">
      <c r="A23" s="49"/>
      <c r="B23" s="47" t="s">
        <v>26</v>
      </c>
      <c r="C23" s="48">
        <f>C24+C25+C26+C27+C28+C29+C30+C31+C32+C33+C34+C35+C36+C37+C38+C39+C40+C41+C42+C43+C44+C45+C46+C47+C48+C49+C50+C51</f>
        <v>4510016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s="51" customFormat="1" ht="18" customHeight="1">
      <c r="A24" s="52" t="s">
        <v>36</v>
      </c>
      <c r="B24" s="55" t="s">
        <v>37</v>
      </c>
      <c r="C24" s="23">
        <v>20200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9.5" customHeight="1">
      <c r="A25" s="52" t="s">
        <v>38</v>
      </c>
      <c r="B25" s="22" t="s">
        <v>39</v>
      </c>
      <c r="C25" s="23">
        <v>2949836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9.5" customHeight="1">
      <c r="A26" s="52" t="s">
        <v>40</v>
      </c>
      <c r="B26" s="22" t="s">
        <v>41</v>
      </c>
      <c r="C26" s="23">
        <v>232956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9.5" customHeight="1">
      <c r="A27" s="52" t="s">
        <v>42</v>
      </c>
      <c r="B27" s="22" t="s">
        <v>43</v>
      </c>
      <c r="C27" s="23">
        <v>536054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9.5" customHeight="1">
      <c r="A28" s="52" t="s">
        <v>44</v>
      </c>
      <c r="B28" s="22" t="s">
        <v>45</v>
      </c>
      <c r="C28" s="23">
        <v>74164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9.5" customHeight="1">
      <c r="A29" s="52" t="s">
        <v>46</v>
      </c>
      <c r="B29" s="22" t="s">
        <v>47</v>
      </c>
      <c r="C29" s="23">
        <v>1000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9.5" customHeight="1">
      <c r="A30" s="52" t="s">
        <v>27</v>
      </c>
      <c r="B30" s="22" t="s">
        <v>28</v>
      </c>
      <c r="C30" s="23">
        <v>53000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9.5" customHeight="1">
      <c r="A31" s="52" t="s">
        <v>29</v>
      </c>
      <c r="B31" s="22" t="s">
        <v>30</v>
      </c>
      <c r="C31" s="23">
        <v>157300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9.5" customHeight="1">
      <c r="A32" s="52" t="s">
        <v>48</v>
      </c>
      <c r="B32" s="22" t="s">
        <v>49</v>
      </c>
      <c r="C32" s="23">
        <v>65000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9.5" customHeight="1">
      <c r="A33" s="52" t="s">
        <v>50</v>
      </c>
      <c r="B33" s="22" t="s">
        <v>51</v>
      </c>
      <c r="C33" s="23">
        <v>300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9.5" customHeight="1">
      <c r="A34" s="52" t="s">
        <v>52</v>
      </c>
      <c r="B34" s="22" t="s">
        <v>53</v>
      </c>
      <c r="C34" s="23">
        <v>150000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9.5" customHeight="1">
      <c r="A35" s="52" t="s">
        <v>54</v>
      </c>
      <c r="B35" s="22" t="s">
        <v>55</v>
      </c>
      <c r="C35" s="23">
        <v>19000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9.5" customHeight="1">
      <c r="A36" s="52" t="s">
        <v>56</v>
      </c>
      <c r="B36" s="22" t="s">
        <v>57</v>
      </c>
      <c r="C36" s="23">
        <v>4000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20.25" customHeight="1">
      <c r="A37" s="52" t="s">
        <v>58</v>
      </c>
      <c r="B37" s="22" t="s">
        <v>59</v>
      </c>
      <c r="C37" s="23">
        <v>35000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2.75" customHeight="1" hidden="1">
      <c r="A38" s="52" t="s">
        <v>60</v>
      </c>
      <c r="B38" s="22" t="s">
        <v>61</v>
      </c>
      <c r="C38" s="28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9.5" customHeight="1">
      <c r="A39" s="52" t="s">
        <v>60</v>
      </c>
      <c r="B39" s="22" t="s">
        <v>61</v>
      </c>
      <c r="C39" s="23">
        <v>660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24.75" customHeight="1">
      <c r="A40" s="53" t="s">
        <v>62</v>
      </c>
      <c r="B40" s="22" t="s">
        <v>63</v>
      </c>
      <c r="C40" s="23">
        <v>400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25.5" customHeight="1">
      <c r="A41" s="53" t="s">
        <v>64</v>
      </c>
      <c r="B41" s="22" t="s">
        <v>65</v>
      </c>
      <c r="C41" s="23">
        <v>5500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9.5" customHeight="1">
      <c r="A42" s="52" t="s">
        <v>66</v>
      </c>
      <c r="B42" s="22" t="s">
        <v>67</v>
      </c>
      <c r="C42" s="23">
        <v>833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.75" customHeight="1" hidden="1">
      <c r="A43" s="52" t="s">
        <v>68</v>
      </c>
      <c r="B43" s="22" t="s">
        <v>69</v>
      </c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2.75" customHeight="1" hidden="1">
      <c r="A44" s="52" t="s">
        <v>70</v>
      </c>
      <c r="B44" s="22" t="s">
        <v>71</v>
      </c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s="60" customFormat="1" ht="19.5" customHeight="1">
      <c r="A45" s="56" t="s">
        <v>70</v>
      </c>
      <c r="B45" s="57" t="s">
        <v>71</v>
      </c>
      <c r="C45" s="58">
        <v>10200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9.5" customHeight="1">
      <c r="A46" s="52" t="s">
        <v>72</v>
      </c>
      <c r="B46" s="22" t="s">
        <v>73</v>
      </c>
      <c r="C46" s="23">
        <v>126349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9.5" customHeight="1">
      <c r="A47" s="52" t="s">
        <v>74</v>
      </c>
      <c r="B47" s="22" t="s">
        <v>75</v>
      </c>
      <c r="C47" s="23">
        <v>26500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9.5" customHeight="1">
      <c r="A48" s="52" t="s">
        <v>76</v>
      </c>
      <c r="B48" s="22" t="s">
        <v>77</v>
      </c>
      <c r="C48" s="23">
        <v>1424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9.5" customHeight="1">
      <c r="A49" s="52" t="s">
        <v>78</v>
      </c>
      <c r="B49" s="22" t="s">
        <v>79</v>
      </c>
      <c r="C49" s="23">
        <v>6500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27" customHeight="1">
      <c r="A50" s="52" t="s">
        <v>80</v>
      </c>
      <c r="B50" s="22" t="s">
        <v>81</v>
      </c>
      <c r="C50" s="23">
        <v>1200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s="60" customFormat="1" ht="19.5" customHeight="1">
      <c r="A51" s="56" t="s">
        <v>82</v>
      </c>
      <c r="B51" s="57" t="s">
        <v>83</v>
      </c>
      <c r="C51" s="58">
        <v>32640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25.5" hidden="1">
      <c r="A52" s="53" t="s">
        <v>31</v>
      </c>
      <c r="B52" s="22" t="s">
        <v>32</v>
      </c>
      <c r="C52" s="28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2.75" customHeight="1" hidden="1">
      <c r="A53" s="52" t="s">
        <v>33</v>
      </c>
      <c r="B53" s="22" t="s">
        <v>34</v>
      </c>
      <c r="C53" s="28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9.5" customHeight="1">
      <c r="A54" s="52"/>
      <c r="B54" s="22"/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7.5" customHeight="1" hidden="1">
      <c r="A55" s="46" t="s">
        <v>17</v>
      </c>
      <c r="B55" s="47"/>
      <c r="C55" s="26">
        <v>7000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s="51" customFormat="1" ht="18" customHeight="1" hidden="1">
      <c r="A56" s="49"/>
      <c r="B56" s="47" t="s">
        <v>26</v>
      </c>
      <c r="C56" s="61">
        <v>7000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8" customHeight="1" hidden="1">
      <c r="A57" s="52" t="s">
        <v>84</v>
      </c>
      <c r="B57" s="22" t="s">
        <v>85</v>
      </c>
      <c r="C57" s="28">
        <v>7000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8" customHeight="1">
      <c r="A58" s="43" t="s">
        <v>86</v>
      </c>
      <c r="B58" s="62" t="s">
        <v>87</v>
      </c>
      <c r="C58" s="28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8" customHeight="1">
      <c r="A59" s="46" t="s">
        <v>88</v>
      </c>
      <c r="B59" s="62" t="s">
        <v>89</v>
      </c>
      <c r="C59" s="48">
        <f>C60</f>
        <v>120939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8" customHeight="1">
      <c r="A60" s="46"/>
      <c r="B60" s="63" t="s">
        <v>26</v>
      </c>
      <c r="C60" s="48">
        <f>C61+C62+C63+C64+C65+C66+C67+C68+C69</f>
        <v>120939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8" customHeight="1">
      <c r="A61" s="52" t="s">
        <v>84</v>
      </c>
      <c r="B61" s="22" t="s">
        <v>85</v>
      </c>
      <c r="C61" s="23">
        <v>11008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8" customHeight="1">
      <c r="A62" s="56" t="s">
        <v>38</v>
      </c>
      <c r="B62" s="22" t="s">
        <v>39</v>
      </c>
      <c r="C62" s="23">
        <v>33000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8" customHeight="1">
      <c r="A63" s="52" t="s">
        <v>27</v>
      </c>
      <c r="B63" s="22" t="s">
        <v>28</v>
      </c>
      <c r="C63" s="23">
        <v>17955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8" customHeight="1">
      <c r="A64" s="56" t="s">
        <v>52</v>
      </c>
      <c r="B64" s="22" t="s">
        <v>53</v>
      </c>
      <c r="C64" s="23">
        <v>22000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8" customHeight="1">
      <c r="A65" s="56" t="s">
        <v>54</v>
      </c>
      <c r="B65" s="22" t="s">
        <v>55</v>
      </c>
      <c r="C65" s="23">
        <v>1000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8" customHeight="1">
      <c r="A66" s="52" t="s">
        <v>58</v>
      </c>
      <c r="B66" s="22" t="s">
        <v>59</v>
      </c>
      <c r="C66" s="23">
        <v>2000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8" customHeight="1">
      <c r="A67" s="52" t="s">
        <v>70</v>
      </c>
      <c r="B67" s="22" t="s">
        <v>71</v>
      </c>
      <c r="C67" s="23">
        <v>10198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8" customHeight="1">
      <c r="A68" s="52" t="s">
        <v>72</v>
      </c>
      <c r="B68" s="22" t="s">
        <v>73</v>
      </c>
      <c r="C68" s="23">
        <v>21698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s="51" customFormat="1" ht="18" customHeight="1" thickBot="1">
      <c r="A69" s="52" t="s">
        <v>78</v>
      </c>
      <c r="B69" s="22" t="s">
        <v>79</v>
      </c>
      <c r="C69" s="23">
        <v>2080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32.25" customHeight="1" thickBot="1" thickTop="1">
      <c r="A70" s="40"/>
      <c r="B70" s="41" t="s">
        <v>90</v>
      </c>
      <c r="C70" s="42">
        <f>C72</f>
        <v>16492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8" customHeight="1">
      <c r="A71" s="43" t="s">
        <v>86</v>
      </c>
      <c r="B71" s="62" t="s">
        <v>87</v>
      </c>
      <c r="C71" s="45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8" customHeight="1">
      <c r="A72" s="46" t="s">
        <v>88</v>
      </c>
      <c r="B72" s="62" t="s">
        <v>89</v>
      </c>
      <c r="C72" s="48">
        <f>C73</f>
        <v>16492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s="51" customFormat="1" ht="18" customHeight="1">
      <c r="A73" s="49"/>
      <c r="B73" s="47" t="s">
        <v>26</v>
      </c>
      <c r="C73" s="48">
        <f>C74</f>
        <v>16492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8" customHeight="1">
      <c r="A74" s="52" t="s">
        <v>84</v>
      </c>
      <c r="B74" s="22" t="s">
        <v>85</v>
      </c>
      <c r="C74" s="23">
        <v>16492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ht="12.75">
      <c r="B75" s="64"/>
    </row>
    <row r="76" ht="12.75">
      <c r="B76" s="64"/>
    </row>
    <row r="77" spans="1:2" ht="12.75">
      <c r="A77" s="73" t="s">
        <v>18</v>
      </c>
      <c r="B77" s="73"/>
    </row>
    <row r="80" ht="12.75">
      <c r="A80" s="68" t="s">
        <v>91</v>
      </c>
    </row>
    <row r="81" spans="1:4" ht="12.75">
      <c r="A81" s="3"/>
      <c r="B81" s="4"/>
      <c r="C81" s="74"/>
      <c r="D81" s="74"/>
    </row>
    <row r="82" spans="1:4" ht="12.75">
      <c r="A82" s="3"/>
      <c r="B82" s="5"/>
      <c r="C82" s="75"/>
      <c r="D82" s="75"/>
    </row>
    <row r="83" spans="1:4" ht="15">
      <c r="A83" s="72" t="s">
        <v>92</v>
      </c>
      <c r="B83" s="72"/>
      <c r="C83" s="72"/>
      <c r="D83" s="72"/>
    </row>
    <row r="84" spans="1:4" ht="15">
      <c r="A84" s="72" t="s">
        <v>93</v>
      </c>
      <c r="B84" s="72"/>
      <c r="C84" s="72"/>
      <c r="D84" s="72"/>
    </row>
    <row r="85" spans="1:4" ht="12.75">
      <c r="A85" s="7"/>
      <c r="B85" s="8"/>
      <c r="C85" s="8"/>
      <c r="D85" s="8"/>
    </row>
    <row r="86" spans="1:4" ht="12.75">
      <c r="A86" s="10"/>
      <c r="B86" s="2"/>
      <c r="C86" s="1"/>
      <c r="D86" s="1"/>
    </row>
    <row r="87" spans="1:4" ht="38.25">
      <c r="A87" s="11" t="s">
        <v>1</v>
      </c>
      <c r="B87" s="12" t="s">
        <v>2</v>
      </c>
      <c r="C87" s="33"/>
      <c r="D87" s="33" t="s">
        <v>94</v>
      </c>
    </row>
    <row r="88" spans="1:4" ht="12.75">
      <c r="A88" s="14">
        <v>1</v>
      </c>
      <c r="B88" s="15">
        <v>2</v>
      </c>
      <c r="C88" s="65"/>
      <c r="D88" s="65">
        <v>4</v>
      </c>
    </row>
    <row r="89" spans="1:4" ht="13.5" thickBot="1">
      <c r="A89" s="18"/>
      <c r="B89" s="19" t="s">
        <v>4</v>
      </c>
      <c r="C89" s="66"/>
      <c r="D89" s="66">
        <v>1530610</v>
      </c>
    </row>
    <row r="90" spans="1:4" ht="13.5" thickTop="1">
      <c r="A90" s="20" t="s">
        <v>95</v>
      </c>
      <c r="B90" s="20" t="s">
        <v>6</v>
      </c>
      <c r="C90" s="66"/>
      <c r="D90" s="66">
        <v>1530610</v>
      </c>
    </row>
    <row r="91" spans="1:4" ht="12.75">
      <c r="A91" s="21" t="s">
        <v>96</v>
      </c>
      <c r="B91" s="21" t="s">
        <v>8</v>
      </c>
      <c r="C91" s="66"/>
      <c r="D91" s="66">
        <v>1530610</v>
      </c>
    </row>
    <row r="92" spans="1:4" ht="12.75">
      <c r="A92" s="69"/>
      <c r="B92" s="21" t="s">
        <v>9</v>
      </c>
      <c r="C92" s="66"/>
      <c r="D92" s="66">
        <v>1530610</v>
      </c>
    </row>
    <row r="93" spans="1:4" ht="12.75">
      <c r="A93" s="69" t="s">
        <v>10</v>
      </c>
      <c r="B93" s="22" t="s">
        <v>97</v>
      </c>
      <c r="C93" s="70"/>
      <c r="D93" s="70">
        <v>15000</v>
      </c>
    </row>
    <row r="94" spans="1:4" ht="12.75">
      <c r="A94" s="69" t="s">
        <v>11</v>
      </c>
      <c r="B94" s="24" t="s">
        <v>98</v>
      </c>
      <c r="C94" s="67"/>
      <c r="D94" s="67">
        <v>1470000</v>
      </c>
    </row>
    <row r="95" spans="1:4" ht="12.75">
      <c r="A95" s="71" t="s">
        <v>99</v>
      </c>
      <c r="B95" s="24" t="s">
        <v>100</v>
      </c>
      <c r="C95" s="67"/>
      <c r="D95" s="67">
        <v>0</v>
      </c>
    </row>
    <row r="96" spans="1:4" ht="12.75">
      <c r="A96" s="69" t="s">
        <v>12</v>
      </c>
      <c r="B96" s="22" t="s">
        <v>13</v>
      </c>
      <c r="C96" s="67"/>
      <c r="D96" s="67">
        <v>10</v>
      </c>
    </row>
    <row r="97" spans="1:4" ht="12.75">
      <c r="A97" s="69" t="s">
        <v>14</v>
      </c>
      <c r="B97" s="22" t="s">
        <v>101</v>
      </c>
      <c r="C97" s="67"/>
      <c r="D97" s="67">
        <v>600</v>
      </c>
    </row>
    <row r="98" spans="1:4" ht="12.75">
      <c r="A98" s="69" t="s">
        <v>15</v>
      </c>
      <c r="B98" s="22" t="s">
        <v>16</v>
      </c>
      <c r="C98" s="67"/>
      <c r="D98" s="67">
        <v>45000</v>
      </c>
    </row>
    <row r="99" spans="1:4" ht="38.25">
      <c r="A99" s="71" t="s">
        <v>102</v>
      </c>
      <c r="B99" s="22" t="s">
        <v>103</v>
      </c>
      <c r="C99" s="67"/>
      <c r="D99" s="67">
        <v>0</v>
      </c>
    </row>
    <row r="100" ht="12.75">
      <c r="B100" s="2"/>
    </row>
    <row r="101" ht="12.75">
      <c r="B101" s="2"/>
    </row>
    <row r="102" ht="12.75">
      <c r="B102" s="2"/>
    </row>
    <row r="103" spans="1:4" ht="12.75">
      <c r="A103" s="68" t="s">
        <v>104</v>
      </c>
      <c r="B103" s="68"/>
      <c r="C103" s="68" t="s">
        <v>105</v>
      </c>
      <c r="D103" s="68"/>
    </row>
  </sheetData>
  <sheetProtection selectLockedCells="1" selectUnlockedCells="1"/>
  <mergeCells count="7">
    <mergeCell ref="A84:D84"/>
    <mergeCell ref="A5:C5"/>
    <mergeCell ref="A6:C6"/>
    <mergeCell ref="A77:B77"/>
    <mergeCell ref="C81:D81"/>
    <mergeCell ref="C82:D82"/>
    <mergeCell ref="A83:D83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Witek</dc:creator>
  <cp:keywords/>
  <dc:description/>
  <cp:lastModifiedBy>Witek</cp:lastModifiedBy>
  <cp:lastPrinted>2014-04-22T10:36:59Z</cp:lastPrinted>
  <dcterms:created xsi:type="dcterms:W3CDTF">2014-04-22T11:24:52Z</dcterms:created>
  <dcterms:modified xsi:type="dcterms:W3CDTF">2014-04-22T11:24:52Z</dcterms:modified>
  <cp:category/>
  <cp:version/>
  <cp:contentType/>
  <cp:contentStatus/>
</cp:coreProperties>
</file>